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O:\32. FEAD\8. Commandes\Commandes 2021\6. Templates\"/>
    </mc:Choice>
  </mc:AlternateContent>
  <xr:revisionPtr revIDLastSave="0" documentId="13_ncr:1_{0E6148BE-BEFE-4522-B483-7F81692F994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au comptage - Teltabel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" l="1"/>
  <c r="H4" i="1"/>
  <c r="J8" i="1" l="1"/>
  <c r="J9" i="1"/>
  <c r="J10" i="1"/>
  <c r="J11" i="1"/>
  <c r="J12" i="1"/>
  <c r="J14" i="1"/>
  <c r="J15" i="1"/>
  <c r="J16" i="1"/>
  <c r="J17" i="1"/>
  <c r="J19" i="1"/>
  <c r="J20" i="1"/>
  <c r="J21" i="1"/>
  <c r="J22" i="1"/>
  <c r="J7" i="1"/>
  <c r="J6" i="1"/>
  <c r="J5" i="1"/>
  <c r="J4" i="1"/>
  <c r="N16" i="1"/>
  <c r="H16" i="1"/>
  <c r="U16" i="1" s="1"/>
  <c r="K22" i="1" l="1"/>
  <c r="N22" i="1"/>
  <c r="H22" i="1"/>
  <c r="U22" i="1" s="1"/>
  <c r="K5" i="1" l="1"/>
  <c r="K6" i="1"/>
  <c r="K7" i="1"/>
  <c r="K8" i="1"/>
  <c r="K9" i="1"/>
  <c r="K10" i="1"/>
  <c r="K11" i="1"/>
  <c r="K12" i="1"/>
  <c r="K14" i="1"/>
  <c r="K15" i="1"/>
  <c r="K17" i="1"/>
  <c r="K18" i="1"/>
  <c r="K19" i="1"/>
  <c r="K20" i="1"/>
  <c r="K21" i="1"/>
  <c r="K4" i="1"/>
  <c r="N20" i="1"/>
  <c r="N21" i="1"/>
  <c r="H20" i="1"/>
  <c r="U20" i="1" s="1"/>
  <c r="H21" i="1"/>
  <c r="U21" i="1" s="1"/>
  <c r="N8" i="1"/>
  <c r="H8" i="1"/>
  <c r="U8" i="1" s="1"/>
  <c r="N19" i="1"/>
  <c r="N18" i="1"/>
  <c r="H19" i="1"/>
  <c r="U19" i="1" s="1"/>
  <c r="H18" i="1"/>
  <c r="N5" i="1"/>
  <c r="N6" i="1"/>
  <c r="N7" i="1"/>
  <c r="N9" i="1"/>
  <c r="N10" i="1"/>
  <c r="N11" i="1"/>
  <c r="N12" i="1"/>
  <c r="N14" i="1"/>
  <c r="N15" i="1"/>
  <c r="N4" i="1"/>
  <c r="H5" i="1"/>
  <c r="U5" i="1" s="1"/>
  <c r="H6" i="1"/>
  <c r="U6" i="1" s="1"/>
  <c r="H7" i="1"/>
  <c r="U7" i="1" s="1"/>
  <c r="H9" i="1"/>
  <c r="U9" i="1" s="1"/>
  <c r="H10" i="1"/>
  <c r="U10" i="1" s="1"/>
  <c r="H11" i="1"/>
  <c r="U11" i="1" s="1"/>
  <c r="H12" i="1"/>
  <c r="U12" i="1" s="1"/>
  <c r="H14" i="1"/>
  <c r="U14" i="1" s="1"/>
  <c r="H15" i="1"/>
  <c r="U15" i="1" s="1"/>
  <c r="H17" i="1"/>
  <c r="U17" i="1" s="1"/>
  <c r="N17" i="1"/>
  <c r="U18" i="1" l="1"/>
  <c r="U4" i="1"/>
</calcChain>
</file>

<file path=xl/sharedStrings.xml><?xml version="1.0" encoding="utf-8"?>
<sst xmlns="http://schemas.openxmlformats.org/spreadsheetml/2006/main" count="62" uniqueCount="47">
  <si>
    <t>Lot / Perceel</t>
  </si>
  <si>
    <t>Produit / Product</t>
  </si>
  <si>
    <t>Firme/ Firma</t>
  </si>
  <si>
    <t>Transporteur</t>
  </si>
  <si>
    <t>Nombre d'unités par colis/
Aantal eenheden per colis</t>
  </si>
  <si>
    <t>Nombre d'unités par palette/
Aantal eenheden per pallet</t>
  </si>
  <si>
    <t>Poids net palette/
Nettogewicht van de pallet
(kg)</t>
  </si>
  <si>
    <t>Max / benef
Max/ begunstigde</t>
  </si>
  <si>
    <t>SAS DISCHAMP</t>
  </si>
  <si>
    <t>Candia/ 
Interlogistics/ …</t>
  </si>
  <si>
    <t>JYCO</t>
  </si>
  <si>
    <t>M-Express</t>
  </si>
  <si>
    <t>SAS JYCO</t>
  </si>
  <si>
    <t>SAS DHUMEAUX</t>
  </si>
  <si>
    <t>Verbessem</t>
  </si>
  <si>
    <t>MILIS JOZEF BVBA</t>
  </si>
  <si>
    <t>Scana Noliko</t>
  </si>
  <si>
    <t>Nombre d'unités seules</t>
  </si>
  <si>
    <t>TOTAL UNITES</t>
  </si>
  <si>
    <t>Nombre d'unités par couche/
Aantal eenheden per laag</t>
  </si>
  <si>
    <t>Nombre de couche par palette/ Aantal lagen per pallet</t>
  </si>
  <si>
    <t>REMPLIR LES ZONES EN JAUNE 
ENKEL GELE ZONES INVULLEN</t>
  </si>
  <si>
    <t>TOTAAL AANTAL EENHEDEN</t>
  </si>
  <si>
    <t>Nbre d'unités
Aantal aanheden</t>
  </si>
  <si>
    <t>Nbre de colis
Aantal colis</t>
  </si>
  <si>
    <t>Nbre de couches
Aantal lagen</t>
  </si>
  <si>
    <t>Nbre de palettes
Aantal palletten</t>
  </si>
  <si>
    <t>Lait demi-écrémé UHT
Halfvolle melk UHT</t>
  </si>
  <si>
    <t>Sardines à l'huile d'olive
Sardienen in olijfolie</t>
  </si>
  <si>
    <t>Salade de riz au thon
Rijstsalade met tonijn</t>
  </si>
  <si>
    <t>Farine de blé
Tarwemeel</t>
  </si>
  <si>
    <t>Poulet curry
Kip curry</t>
  </si>
  <si>
    <t>Boulettes sauce tomate
Balletjes met tomatensaus</t>
  </si>
  <si>
    <t>Céréales en petits anneaux
Granen in kleine ringen</t>
  </si>
  <si>
    <t>Soupe
Soep</t>
  </si>
  <si>
    <t>Chocolat au lait
Melkchocolade</t>
  </si>
  <si>
    <t>Biscuits spéculoos
Speculooskoekjes</t>
  </si>
  <si>
    <t>Pâte à tartiner au chocolat
Chocolade smeerpasta</t>
  </si>
  <si>
    <t>Huile d'olive
Olijfolie</t>
  </si>
  <si>
    <t>Confiture
Confituur</t>
  </si>
  <si>
    <t>Haricots rouges
Rode bonen</t>
  </si>
  <si>
    <t>Petits pois carotte
Erwtjes en wortelen</t>
  </si>
  <si>
    <t>Haricots verts
Hele sperziebonen</t>
  </si>
  <si>
    <t>Tomates pelées
Gepelde tomaten</t>
  </si>
  <si>
    <t>Riz
Rijst</t>
  </si>
  <si>
    <t>Pâtes
Pasta</t>
  </si>
  <si>
    <t>Café moulu 100% Arabica
Gemalen koffie 100% Arabica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</si>
</sst>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0" fillId="0" borderId="0" xfId="0" applyFill="1"/>
    <xf numFmtId="0" fontId="0" fillId="0" borderId="4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1" fillId="6" borderId="1" xfId="0" applyFont="1" applyFill="1" applyBorder="1" applyAlignment="1">
      <alignment horizontal="left" wrapText="1"/>
    </xf>
    <xf numFmtId="0" fontId="0" fillId="6" borderId="1" xfId="0" applyFill="1" applyBorder="1"/>
    <xf numFmtId="0" fontId="0" fillId="6" borderId="1" xfId="0" applyFont="1" applyFill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5" borderId="1" xfId="0" applyFont="1" applyFill="1" applyBorder="1" applyAlignment="1" applyProtection="1">
      <alignment horizontal="center"/>
      <protection locked="0"/>
    </xf>
    <xf numFmtId="0" fontId="0" fillId="6" borderId="1" xfId="0" applyFont="1" applyFill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0" fillId="4" borderId="1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6" borderId="2" xfId="0" applyFill="1" applyBorder="1" applyProtection="1">
      <protection locked="0"/>
    </xf>
    <xf numFmtId="0" fontId="0" fillId="0" borderId="1" xfId="0" applyFont="1" applyBorder="1" applyAlignment="1" applyProtection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3"/>
  <sheetViews>
    <sheetView tabSelected="1" topLeftCell="A4" workbookViewId="0">
      <selection activeCell="X9" sqref="X9"/>
    </sheetView>
  </sheetViews>
  <sheetFormatPr defaultColWidth="11.453125" defaultRowHeight="14.5" x14ac:dyDescent="0.35"/>
  <cols>
    <col min="2" max="2" width="34" customWidth="1"/>
    <col min="3" max="4" width="0" hidden="1" customWidth="1"/>
    <col min="11" max="11" width="9.54296875" bestFit="1" customWidth="1"/>
    <col min="15" max="20" width="0" hidden="1" customWidth="1"/>
    <col min="23" max="23" width="11.453125" customWidth="1"/>
  </cols>
  <sheetData>
    <row r="1" spans="1:23" ht="35.25" customHeight="1" x14ac:dyDescent="0.35">
      <c r="A1" s="40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</row>
    <row r="2" spans="1:23" ht="30" customHeight="1" x14ac:dyDescent="0.35">
      <c r="A2" s="45" t="s">
        <v>0</v>
      </c>
      <c r="B2" s="47" t="s">
        <v>1</v>
      </c>
      <c r="C2" s="1" t="s">
        <v>2</v>
      </c>
      <c r="D2" s="1" t="s">
        <v>3</v>
      </c>
      <c r="E2" s="1" t="s">
        <v>17</v>
      </c>
      <c r="F2" s="44" t="s">
        <v>4</v>
      </c>
      <c r="G2" s="44"/>
      <c r="H2" s="44"/>
      <c r="I2" s="44" t="s">
        <v>19</v>
      </c>
      <c r="J2" s="44"/>
      <c r="K2" s="44"/>
      <c r="L2" s="44" t="s">
        <v>5</v>
      </c>
      <c r="M2" s="44"/>
      <c r="N2" s="44"/>
      <c r="O2" s="44" t="s">
        <v>6</v>
      </c>
      <c r="P2" s="44"/>
      <c r="Q2" s="44"/>
      <c r="R2" s="44" t="s">
        <v>7</v>
      </c>
      <c r="S2" s="44"/>
      <c r="T2" s="44"/>
      <c r="U2" s="7" t="s">
        <v>18</v>
      </c>
      <c r="V2" s="43" t="s">
        <v>20</v>
      </c>
    </row>
    <row r="3" spans="1:23" ht="61.5" customHeight="1" x14ac:dyDescent="0.35">
      <c r="A3" s="46"/>
      <c r="B3" s="48"/>
      <c r="C3" s="1"/>
      <c r="D3" s="1"/>
      <c r="E3" s="11" t="s">
        <v>23</v>
      </c>
      <c r="F3" s="9" t="s">
        <v>24</v>
      </c>
      <c r="G3" s="9"/>
      <c r="H3" s="9"/>
      <c r="I3" s="9" t="s">
        <v>25</v>
      </c>
      <c r="J3" s="9"/>
      <c r="K3" s="9"/>
      <c r="L3" s="9" t="s">
        <v>26</v>
      </c>
      <c r="M3" s="9"/>
      <c r="N3" s="9"/>
      <c r="O3" s="9"/>
      <c r="P3" s="9"/>
      <c r="Q3" s="9"/>
      <c r="R3" s="9"/>
      <c r="S3" s="9"/>
      <c r="T3" s="9"/>
      <c r="U3" s="7" t="s">
        <v>22</v>
      </c>
      <c r="V3" s="43"/>
    </row>
    <row r="4" spans="1:23" ht="32.25" customHeight="1" x14ac:dyDescent="0.35">
      <c r="A4" s="10">
        <v>1</v>
      </c>
      <c r="B4" s="3" t="s">
        <v>27</v>
      </c>
      <c r="C4" s="2" t="s">
        <v>8</v>
      </c>
      <c r="D4" s="3" t="s">
        <v>9</v>
      </c>
      <c r="E4" s="29"/>
      <c r="F4" s="29"/>
      <c r="G4" s="24">
        <v>6</v>
      </c>
      <c r="H4" s="39">
        <f>G4*F4</f>
        <v>0</v>
      </c>
      <c r="I4" s="6"/>
      <c r="J4" s="26">
        <f>M4/V4</f>
        <v>168</v>
      </c>
      <c r="K4" s="24">
        <f>I4*J4</f>
        <v>0</v>
      </c>
      <c r="L4" s="6"/>
      <c r="M4" s="24">
        <v>840</v>
      </c>
      <c r="N4" s="24">
        <f>M4*L4</f>
        <v>0</v>
      </c>
      <c r="O4" s="24"/>
      <c r="P4" s="24">
        <v>890</v>
      </c>
      <c r="Q4" s="24"/>
      <c r="R4" s="24"/>
      <c r="S4" s="25">
        <v>50</v>
      </c>
      <c r="T4" s="25"/>
      <c r="U4" s="32">
        <f t="shared" ref="U4:U22" si="0">E4+H4+K4+N4</f>
        <v>0</v>
      </c>
      <c r="V4" s="33">
        <v>5</v>
      </c>
    </row>
    <row r="5" spans="1:23" s="14" customFormat="1" ht="29" x14ac:dyDescent="0.35">
      <c r="A5" s="15">
        <v>2</v>
      </c>
      <c r="B5" s="5" t="s">
        <v>28</v>
      </c>
      <c r="C5" s="12" t="s">
        <v>10</v>
      </c>
      <c r="D5" s="13" t="s">
        <v>11</v>
      </c>
      <c r="E5" s="29"/>
      <c r="F5" s="29"/>
      <c r="G5" s="25">
        <v>50</v>
      </c>
      <c r="H5" s="28">
        <f t="shared" ref="H5:H21" si="1">G5*F5</f>
        <v>0</v>
      </c>
      <c r="I5" s="6"/>
      <c r="J5" s="26">
        <f>M5/V5</f>
        <v>600</v>
      </c>
      <c r="K5" s="24">
        <f t="shared" ref="K5:K21" si="2">I5*J5</f>
        <v>0</v>
      </c>
      <c r="L5" s="6"/>
      <c r="M5" s="25">
        <v>6000</v>
      </c>
      <c r="N5" s="28">
        <f t="shared" ref="N5:N21" si="3">M5*L5</f>
        <v>0</v>
      </c>
      <c r="O5" s="25"/>
      <c r="P5" s="25">
        <v>750</v>
      </c>
      <c r="Q5" s="25"/>
      <c r="R5" s="25"/>
      <c r="S5" s="25">
        <v>35</v>
      </c>
      <c r="T5" s="25"/>
      <c r="U5" s="32">
        <f t="shared" si="0"/>
        <v>0</v>
      </c>
      <c r="V5" s="34">
        <v>10</v>
      </c>
      <c r="W5"/>
    </row>
    <row r="6" spans="1:23" ht="29" x14ac:dyDescent="0.35">
      <c r="A6" s="10">
        <v>3</v>
      </c>
      <c r="B6" s="3" t="s">
        <v>29</v>
      </c>
      <c r="C6" s="2" t="s">
        <v>12</v>
      </c>
      <c r="D6" s="2" t="s">
        <v>11</v>
      </c>
      <c r="E6" s="29"/>
      <c r="F6" s="29"/>
      <c r="G6" s="24">
        <v>24</v>
      </c>
      <c r="H6" s="24">
        <f t="shared" si="1"/>
        <v>0</v>
      </c>
      <c r="I6" s="6"/>
      <c r="J6" s="26">
        <f>M6/V6</f>
        <v>144</v>
      </c>
      <c r="K6" s="24">
        <f t="shared" si="2"/>
        <v>0</v>
      </c>
      <c r="L6" s="6"/>
      <c r="M6" s="24">
        <v>2016</v>
      </c>
      <c r="N6" s="24">
        <f t="shared" si="3"/>
        <v>0</v>
      </c>
      <c r="O6" s="24"/>
      <c r="P6" s="24">
        <v>806.4</v>
      </c>
      <c r="Q6" s="24"/>
      <c r="R6" s="24"/>
      <c r="S6" s="24">
        <v>35</v>
      </c>
      <c r="T6" s="24"/>
      <c r="U6" s="32">
        <f t="shared" si="0"/>
        <v>0</v>
      </c>
      <c r="V6" s="33">
        <v>14</v>
      </c>
    </row>
    <row r="7" spans="1:23" ht="30.75" customHeight="1" x14ac:dyDescent="0.35">
      <c r="A7" s="10">
        <v>4</v>
      </c>
      <c r="B7" s="3" t="s">
        <v>30</v>
      </c>
      <c r="C7" s="2" t="s">
        <v>13</v>
      </c>
      <c r="D7" s="2" t="s">
        <v>14</v>
      </c>
      <c r="E7" s="29"/>
      <c r="F7" s="29"/>
      <c r="G7" s="24">
        <v>10</v>
      </c>
      <c r="H7" s="24">
        <f t="shared" si="1"/>
        <v>0</v>
      </c>
      <c r="I7" s="6"/>
      <c r="J7" s="26">
        <f>M7/V7</f>
        <v>110</v>
      </c>
      <c r="K7" s="24">
        <f t="shared" si="2"/>
        <v>0</v>
      </c>
      <c r="L7" s="6"/>
      <c r="M7" s="24">
        <v>990</v>
      </c>
      <c r="N7" s="24">
        <f t="shared" si="3"/>
        <v>0</v>
      </c>
      <c r="O7" s="24"/>
      <c r="P7" s="24">
        <v>864</v>
      </c>
      <c r="Q7" s="24"/>
      <c r="R7" s="24"/>
      <c r="S7" s="24">
        <v>10</v>
      </c>
      <c r="T7" s="24"/>
      <c r="U7" s="32">
        <f t="shared" si="0"/>
        <v>0</v>
      </c>
      <c r="V7" s="33">
        <v>9</v>
      </c>
    </row>
    <row r="8" spans="1:23" ht="29" x14ac:dyDescent="0.35">
      <c r="A8" s="10">
        <v>5</v>
      </c>
      <c r="B8" s="3" t="s">
        <v>46</v>
      </c>
      <c r="C8" s="2"/>
      <c r="D8" s="2"/>
      <c r="E8" s="29"/>
      <c r="F8" s="29"/>
      <c r="G8" s="24">
        <v>20</v>
      </c>
      <c r="H8" s="24">
        <f t="shared" si="1"/>
        <v>0</v>
      </c>
      <c r="I8" s="6"/>
      <c r="J8" s="26">
        <f t="shared" ref="J8:J22" si="4">M8/V8</f>
        <v>200</v>
      </c>
      <c r="K8" s="24">
        <f t="shared" si="2"/>
        <v>0</v>
      </c>
      <c r="L8" s="6"/>
      <c r="M8" s="24">
        <v>2200</v>
      </c>
      <c r="N8" s="24">
        <f t="shared" si="3"/>
        <v>0</v>
      </c>
      <c r="O8" s="24"/>
      <c r="P8" s="24"/>
      <c r="Q8" s="24"/>
      <c r="R8" s="24"/>
      <c r="S8" s="24"/>
      <c r="T8" s="24"/>
      <c r="U8" s="32">
        <f t="shared" si="0"/>
        <v>0</v>
      </c>
      <c r="V8" s="33">
        <v>11</v>
      </c>
    </row>
    <row r="9" spans="1:23" ht="28.5" customHeight="1" x14ac:dyDescent="0.35">
      <c r="A9" s="10">
        <v>6</v>
      </c>
      <c r="B9" s="3" t="s">
        <v>45</v>
      </c>
      <c r="C9" s="2" t="s">
        <v>12</v>
      </c>
      <c r="D9" s="2" t="s">
        <v>11</v>
      </c>
      <c r="E9" s="29"/>
      <c r="F9" s="29"/>
      <c r="G9" s="24">
        <v>24</v>
      </c>
      <c r="H9" s="24">
        <f t="shared" si="1"/>
        <v>0</v>
      </c>
      <c r="I9" s="6"/>
      <c r="J9" s="26">
        <f t="shared" si="4"/>
        <v>456</v>
      </c>
      <c r="K9" s="24">
        <f t="shared" si="2"/>
        <v>0</v>
      </c>
      <c r="L9" s="6"/>
      <c r="M9" s="24">
        <v>1824</v>
      </c>
      <c r="N9" s="24">
        <f t="shared" si="3"/>
        <v>0</v>
      </c>
      <c r="O9" s="24"/>
      <c r="P9" s="24">
        <v>594</v>
      </c>
      <c r="Q9" s="24"/>
      <c r="R9" s="24"/>
      <c r="S9" s="24">
        <v>25</v>
      </c>
      <c r="T9" s="24"/>
      <c r="U9" s="32">
        <f t="shared" si="0"/>
        <v>0</v>
      </c>
      <c r="V9" s="33">
        <v>4</v>
      </c>
    </row>
    <row r="10" spans="1:23" ht="27" customHeight="1" x14ac:dyDescent="0.35">
      <c r="A10" s="10">
        <v>7</v>
      </c>
      <c r="B10" s="3" t="s">
        <v>44</v>
      </c>
      <c r="C10" s="2" t="s">
        <v>8</v>
      </c>
      <c r="D10" s="3" t="s">
        <v>9</v>
      </c>
      <c r="E10" s="29"/>
      <c r="F10" s="29"/>
      <c r="G10" s="24">
        <v>10</v>
      </c>
      <c r="H10" s="24">
        <f t="shared" si="1"/>
        <v>0</v>
      </c>
      <c r="I10" s="6"/>
      <c r="J10" s="26">
        <f t="shared" si="4"/>
        <v>120</v>
      </c>
      <c r="K10" s="24">
        <f t="shared" si="2"/>
        <v>0</v>
      </c>
      <c r="L10" s="6"/>
      <c r="M10" s="24">
        <v>840</v>
      </c>
      <c r="N10" s="24">
        <f t="shared" si="3"/>
        <v>0</v>
      </c>
      <c r="O10" s="24"/>
      <c r="P10" s="24">
        <v>748.8</v>
      </c>
      <c r="Q10" s="24"/>
      <c r="R10" s="24"/>
      <c r="S10" s="24">
        <v>35</v>
      </c>
      <c r="T10" s="24"/>
      <c r="U10" s="32">
        <f t="shared" si="0"/>
        <v>0</v>
      </c>
      <c r="V10" s="33">
        <v>7</v>
      </c>
    </row>
    <row r="11" spans="1:23" ht="29" x14ac:dyDescent="0.35">
      <c r="A11" s="15">
        <v>8</v>
      </c>
      <c r="B11" s="3" t="s">
        <v>43</v>
      </c>
      <c r="C11" s="2" t="s">
        <v>12</v>
      </c>
      <c r="D11" s="2" t="s">
        <v>11</v>
      </c>
      <c r="E11" s="29"/>
      <c r="F11" s="29"/>
      <c r="G11" s="24">
        <v>12</v>
      </c>
      <c r="H11" s="24">
        <f t="shared" si="1"/>
        <v>0</v>
      </c>
      <c r="I11" s="6"/>
      <c r="J11" s="26">
        <f t="shared" si="4"/>
        <v>144</v>
      </c>
      <c r="K11" s="24">
        <f t="shared" si="2"/>
        <v>0</v>
      </c>
      <c r="L11" s="6"/>
      <c r="M11" s="24">
        <v>1728</v>
      </c>
      <c r="N11" s="24">
        <f t="shared" si="3"/>
        <v>0</v>
      </c>
      <c r="O11" s="24"/>
      <c r="P11" s="24">
        <v>691.2</v>
      </c>
      <c r="Q11" s="24"/>
      <c r="R11" s="24"/>
      <c r="S11" s="24">
        <v>35</v>
      </c>
      <c r="T11" s="24"/>
      <c r="U11" s="32">
        <f t="shared" si="0"/>
        <v>0</v>
      </c>
      <c r="V11" s="33">
        <v>12</v>
      </c>
    </row>
    <row r="12" spans="1:23" ht="27.75" customHeight="1" x14ac:dyDescent="0.35">
      <c r="A12" s="10">
        <v>9</v>
      </c>
      <c r="B12" s="3" t="s">
        <v>42</v>
      </c>
      <c r="C12" s="2" t="s">
        <v>13</v>
      </c>
      <c r="D12" s="2" t="s">
        <v>14</v>
      </c>
      <c r="E12" s="29"/>
      <c r="F12" s="29"/>
      <c r="G12" s="24">
        <v>12</v>
      </c>
      <c r="H12" s="24">
        <f t="shared" si="1"/>
        <v>0</v>
      </c>
      <c r="I12" s="6"/>
      <c r="J12" s="26">
        <f t="shared" si="4"/>
        <v>72</v>
      </c>
      <c r="K12" s="24">
        <f t="shared" si="2"/>
        <v>0</v>
      </c>
      <c r="L12" s="6"/>
      <c r="M12" s="24">
        <v>864</v>
      </c>
      <c r="N12" s="24">
        <f t="shared" si="3"/>
        <v>0</v>
      </c>
      <c r="O12" s="24"/>
      <c r="P12" s="24">
        <v>504</v>
      </c>
      <c r="Q12" s="24"/>
      <c r="R12" s="24"/>
      <c r="S12" s="24">
        <v>35</v>
      </c>
      <c r="T12" s="24"/>
      <c r="U12" s="32">
        <f t="shared" si="0"/>
        <v>0</v>
      </c>
      <c r="V12" s="33">
        <v>12</v>
      </c>
    </row>
    <row r="13" spans="1:23" ht="27.75" customHeight="1" x14ac:dyDescent="0.35">
      <c r="A13" s="17">
        <v>10</v>
      </c>
      <c r="B13" s="18" t="s">
        <v>41</v>
      </c>
      <c r="C13" s="19" t="s">
        <v>15</v>
      </c>
      <c r="D13" s="19" t="s">
        <v>16</v>
      </c>
      <c r="E13" s="30"/>
      <c r="F13" s="30"/>
      <c r="G13" s="26"/>
      <c r="H13" s="26"/>
      <c r="I13" s="16"/>
      <c r="J13" s="26"/>
      <c r="K13" s="26"/>
      <c r="L13" s="16"/>
      <c r="M13" s="26"/>
      <c r="N13" s="26"/>
      <c r="O13" s="26"/>
      <c r="P13" s="26"/>
      <c r="Q13" s="26"/>
      <c r="R13" s="26"/>
      <c r="S13" s="26"/>
      <c r="T13" s="26"/>
      <c r="U13" s="35"/>
      <c r="V13" s="36"/>
    </row>
    <row r="14" spans="1:23" ht="29" x14ac:dyDescent="0.35">
      <c r="A14" s="10">
        <v>11</v>
      </c>
      <c r="B14" s="3" t="s">
        <v>40</v>
      </c>
      <c r="C14" s="2" t="s">
        <v>13</v>
      </c>
      <c r="D14" s="2" t="s">
        <v>14</v>
      </c>
      <c r="E14" s="29"/>
      <c r="F14" s="29"/>
      <c r="G14" s="24">
        <v>12</v>
      </c>
      <c r="H14" s="24">
        <f t="shared" si="1"/>
        <v>0</v>
      </c>
      <c r="I14" s="6"/>
      <c r="J14" s="26">
        <f t="shared" si="4"/>
        <v>144</v>
      </c>
      <c r="K14" s="24">
        <f t="shared" si="2"/>
        <v>0</v>
      </c>
      <c r="L14" s="6"/>
      <c r="M14" s="24">
        <v>1728</v>
      </c>
      <c r="N14" s="24">
        <f t="shared" si="3"/>
        <v>0</v>
      </c>
      <c r="O14" s="24"/>
      <c r="P14" s="24">
        <v>600</v>
      </c>
      <c r="Q14" s="24"/>
      <c r="R14" s="24"/>
      <c r="S14" s="24">
        <v>4</v>
      </c>
      <c r="T14" s="24"/>
      <c r="U14" s="32">
        <f t="shared" si="0"/>
        <v>0</v>
      </c>
      <c r="V14" s="33">
        <v>12</v>
      </c>
    </row>
    <row r="15" spans="1:23" ht="29" x14ac:dyDescent="0.35">
      <c r="A15" s="10">
        <v>12</v>
      </c>
      <c r="B15" s="3" t="s">
        <v>39</v>
      </c>
      <c r="C15" s="2" t="s">
        <v>13</v>
      </c>
      <c r="D15" s="2" t="s">
        <v>14</v>
      </c>
      <c r="E15" s="29"/>
      <c r="F15" s="29"/>
      <c r="G15" s="24">
        <v>12</v>
      </c>
      <c r="H15" s="24">
        <f t="shared" si="1"/>
        <v>0</v>
      </c>
      <c r="I15" s="6"/>
      <c r="J15" s="26">
        <f t="shared" si="4"/>
        <v>144</v>
      </c>
      <c r="K15" s="24">
        <f t="shared" si="2"/>
        <v>0</v>
      </c>
      <c r="L15" s="6"/>
      <c r="M15" s="24">
        <v>1440</v>
      </c>
      <c r="N15" s="24">
        <f t="shared" si="3"/>
        <v>0</v>
      </c>
      <c r="O15" s="24"/>
      <c r="P15" s="24">
        <v>150</v>
      </c>
      <c r="Q15" s="24"/>
      <c r="R15" s="24"/>
      <c r="S15" s="24">
        <v>10</v>
      </c>
      <c r="T15" s="24"/>
      <c r="U15" s="32">
        <f t="shared" si="0"/>
        <v>0</v>
      </c>
      <c r="V15" s="33">
        <v>10</v>
      </c>
    </row>
    <row r="16" spans="1:23" ht="29" x14ac:dyDescent="0.35">
      <c r="A16" s="10">
        <v>13</v>
      </c>
      <c r="B16" s="3" t="s">
        <v>37</v>
      </c>
      <c r="C16" s="2"/>
      <c r="D16" s="2"/>
      <c r="E16" s="29"/>
      <c r="F16" s="29"/>
      <c r="G16" s="24">
        <v>12</v>
      </c>
      <c r="H16" s="24">
        <f t="shared" si="1"/>
        <v>0</v>
      </c>
      <c r="I16" s="6"/>
      <c r="J16" s="26">
        <f t="shared" si="4"/>
        <v>120</v>
      </c>
      <c r="K16" s="24"/>
      <c r="L16" s="6"/>
      <c r="M16" s="24">
        <v>1200</v>
      </c>
      <c r="N16" s="24">
        <f t="shared" si="3"/>
        <v>0</v>
      </c>
      <c r="O16" s="24"/>
      <c r="P16" s="24"/>
      <c r="Q16" s="24"/>
      <c r="R16" s="24"/>
      <c r="S16" s="24"/>
      <c r="T16" s="24"/>
      <c r="U16" s="32">
        <f t="shared" si="0"/>
        <v>0</v>
      </c>
      <c r="V16" s="33">
        <v>10</v>
      </c>
    </row>
    <row r="17" spans="1:22" ht="27.75" customHeight="1" x14ac:dyDescent="0.35">
      <c r="A17" s="10">
        <v>14</v>
      </c>
      <c r="B17" s="4" t="s">
        <v>38</v>
      </c>
      <c r="C17" s="4" t="s">
        <v>13</v>
      </c>
      <c r="D17" s="2" t="s">
        <v>14</v>
      </c>
      <c r="E17" s="29"/>
      <c r="F17" s="29"/>
      <c r="G17" s="24">
        <v>12</v>
      </c>
      <c r="H17" s="24">
        <f t="shared" si="1"/>
        <v>0</v>
      </c>
      <c r="I17" s="6"/>
      <c r="J17" s="26">
        <f t="shared" si="4"/>
        <v>204</v>
      </c>
      <c r="K17" s="24">
        <f t="shared" si="2"/>
        <v>0</v>
      </c>
      <c r="L17" s="6"/>
      <c r="M17" s="24">
        <v>1224</v>
      </c>
      <c r="N17" s="24">
        <f t="shared" si="3"/>
        <v>0</v>
      </c>
      <c r="O17" s="24"/>
      <c r="P17" s="24">
        <v>896</v>
      </c>
      <c r="Q17" s="24"/>
      <c r="R17" s="24"/>
      <c r="S17" s="24">
        <v>24</v>
      </c>
      <c r="T17" s="24"/>
      <c r="U17" s="32">
        <f t="shared" si="0"/>
        <v>0</v>
      </c>
      <c r="V17" s="33">
        <v>6</v>
      </c>
    </row>
    <row r="18" spans="1:22" ht="29" x14ac:dyDescent="0.35">
      <c r="A18" s="15">
        <v>15</v>
      </c>
      <c r="B18" s="4" t="s">
        <v>36</v>
      </c>
      <c r="C18" s="8"/>
      <c r="D18" s="8"/>
      <c r="E18" s="29"/>
      <c r="F18" s="29"/>
      <c r="G18" s="25">
        <v>42</v>
      </c>
      <c r="H18" s="25">
        <f t="shared" si="1"/>
        <v>0</v>
      </c>
      <c r="I18" s="6"/>
      <c r="J18" s="26">
        <f>M18/V18</f>
        <v>336</v>
      </c>
      <c r="K18" s="24">
        <f t="shared" si="2"/>
        <v>0</v>
      </c>
      <c r="L18" s="6"/>
      <c r="M18" s="25">
        <v>1344</v>
      </c>
      <c r="N18" s="25">
        <f t="shared" si="3"/>
        <v>0</v>
      </c>
      <c r="O18" s="37"/>
      <c r="P18" s="37"/>
      <c r="Q18" s="37"/>
      <c r="R18" s="37"/>
      <c r="S18" s="37"/>
      <c r="T18" s="37"/>
      <c r="U18" s="32">
        <f t="shared" si="0"/>
        <v>0</v>
      </c>
      <c r="V18" s="33">
        <v>4</v>
      </c>
    </row>
    <row r="19" spans="1:22" ht="29" x14ac:dyDescent="0.35">
      <c r="A19" s="10">
        <v>16</v>
      </c>
      <c r="B19" s="5" t="s">
        <v>35</v>
      </c>
      <c r="C19" s="8"/>
      <c r="D19" s="8"/>
      <c r="E19" s="29"/>
      <c r="F19" s="29"/>
      <c r="G19" s="25">
        <v>20</v>
      </c>
      <c r="H19" s="25">
        <f t="shared" si="1"/>
        <v>0</v>
      </c>
      <c r="I19" s="6"/>
      <c r="J19" s="26">
        <f t="shared" si="4"/>
        <v>600</v>
      </c>
      <c r="K19" s="24">
        <f t="shared" si="2"/>
        <v>0</v>
      </c>
      <c r="L19" s="6"/>
      <c r="M19" s="25">
        <v>6000</v>
      </c>
      <c r="N19" s="25">
        <f t="shared" si="3"/>
        <v>0</v>
      </c>
      <c r="O19" s="37"/>
      <c r="P19" s="37"/>
      <c r="Q19" s="37"/>
      <c r="R19" s="37"/>
      <c r="S19" s="37"/>
      <c r="T19" s="37"/>
      <c r="U19" s="32">
        <f t="shared" si="0"/>
        <v>0</v>
      </c>
      <c r="V19" s="33">
        <v>10</v>
      </c>
    </row>
    <row r="20" spans="1:22" ht="29" x14ac:dyDescent="0.35">
      <c r="A20" s="10">
        <v>17</v>
      </c>
      <c r="B20" s="5" t="s">
        <v>34</v>
      </c>
      <c r="C20" s="8"/>
      <c r="D20" s="8"/>
      <c r="E20" s="29"/>
      <c r="F20" s="29"/>
      <c r="G20" s="25">
        <v>6</v>
      </c>
      <c r="H20" s="25">
        <f t="shared" si="1"/>
        <v>0</v>
      </c>
      <c r="I20" s="6"/>
      <c r="J20" s="26">
        <f t="shared" si="4"/>
        <v>144</v>
      </c>
      <c r="K20" s="24">
        <f t="shared" si="2"/>
        <v>0</v>
      </c>
      <c r="L20" s="6"/>
      <c r="M20" s="25">
        <v>864</v>
      </c>
      <c r="N20" s="25">
        <f t="shared" si="3"/>
        <v>0</v>
      </c>
      <c r="O20" s="37"/>
      <c r="P20" s="37"/>
      <c r="Q20" s="37"/>
      <c r="R20" s="37"/>
      <c r="S20" s="37"/>
      <c r="T20" s="37"/>
      <c r="U20" s="32">
        <f t="shared" si="0"/>
        <v>0</v>
      </c>
      <c r="V20" s="34">
        <v>6</v>
      </c>
    </row>
    <row r="21" spans="1:22" ht="29" x14ac:dyDescent="0.35">
      <c r="A21" s="10">
        <v>18</v>
      </c>
      <c r="B21" s="5" t="s">
        <v>33</v>
      </c>
      <c r="C21" s="8"/>
      <c r="D21" s="8"/>
      <c r="E21" s="29"/>
      <c r="F21" s="29"/>
      <c r="G21" s="25">
        <v>14</v>
      </c>
      <c r="H21" s="25">
        <f t="shared" si="1"/>
        <v>0</v>
      </c>
      <c r="I21" s="6"/>
      <c r="J21" s="26">
        <f t="shared" si="4"/>
        <v>56</v>
      </c>
      <c r="K21" s="24">
        <f t="shared" si="2"/>
        <v>0</v>
      </c>
      <c r="L21" s="6"/>
      <c r="M21" s="25">
        <v>336</v>
      </c>
      <c r="N21" s="25">
        <f t="shared" si="3"/>
        <v>0</v>
      </c>
      <c r="O21" s="37"/>
      <c r="P21" s="37"/>
      <c r="Q21" s="37"/>
      <c r="R21" s="37"/>
      <c r="S21" s="37"/>
      <c r="T21" s="37"/>
      <c r="U21" s="32">
        <f t="shared" si="0"/>
        <v>0</v>
      </c>
      <c r="V21" s="34">
        <v>6</v>
      </c>
    </row>
    <row r="22" spans="1:22" ht="29" x14ac:dyDescent="0.35">
      <c r="A22" s="10">
        <v>19</v>
      </c>
      <c r="B22" s="5" t="s">
        <v>31</v>
      </c>
      <c r="C22" s="8"/>
      <c r="D22" s="8"/>
      <c r="E22" s="29"/>
      <c r="F22" s="29"/>
      <c r="G22" s="25">
        <v>9</v>
      </c>
      <c r="H22" s="25">
        <f t="shared" ref="H22" si="5">G22*F22</f>
        <v>0</v>
      </c>
      <c r="I22" s="6"/>
      <c r="J22" s="26">
        <f t="shared" si="4"/>
        <v>108</v>
      </c>
      <c r="K22" s="24">
        <f t="shared" ref="K22" si="6">I22*J22</f>
        <v>0</v>
      </c>
      <c r="L22" s="6"/>
      <c r="M22" s="25">
        <v>972</v>
      </c>
      <c r="N22" s="25">
        <f t="shared" ref="N22" si="7">M22*L22</f>
        <v>0</v>
      </c>
      <c r="O22" s="37"/>
      <c r="P22" s="37"/>
      <c r="Q22" s="37"/>
      <c r="R22" s="37"/>
      <c r="S22" s="37"/>
      <c r="T22" s="37"/>
      <c r="U22" s="32">
        <f t="shared" si="0"/>
        <v>0</v>
      </c>
      <c r="V22" s="34">
        <v>9</v>
      </c>
    </row>
    <row r="23" spans="1:22" ht="29" x14ac:dyDescent="0.35">
      <c r="A23" s="20">
        <v>20</v>
      </c>
      <c r="B23" s="21" t="s">
        <v>32</v>
      </c>
      <c r="C23" s="22"/>
      <c r="D23" s="22"/>
      <c r="E23" s="31"/>
      <c r="F23" s="31"/>
      <c r="G23" s="27"/>
      <c r="H23" s="27"/>
      <c r="I23" s="23"/>
      <c r="J23" s="27"/>
      <c r="K23" s="27"/>
      <c r="L23" s="23"/>
      <c r="M23" s="27"/>
      <c r="N23" s="27"/>
      <c r="O23" s="35"/>
      <c r="P23" s="35"/>
      <c r="Q23" s="35"/>
      <c r="R23" s="35"/>
      <c r="S23" s="35"/>
      <c r="T23" s="35"/>
      <c r="U23" s="35"/>
      <c r="V23" s="38"/>
    </row>
  </sheetData>
  <mergeCells count="9">
    <mergeCell ref="A1:V1"/>
    <mergeCell ref="V2:V3"/>
    <mergeCell ref="R2:T2"/>
    <mergeCell ref="F2:H2"/>
    <mergeCell ref="I2:K2"/>
    <mergeCell ref="L2:N2"/>
    <mergeCell ref="O2:Q2"/>
    <mergeCell ref="A2:A3"/>
    <mergeCell ref="B2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Tableau comptage - Teltabel</vt:lpstr>
    </vt:vector>
  </TitlesOfParts>
  <Company>MI-IS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Risoli Sara</dc:creator>
  <cp:lastModifiedBy>Wauters An</cp:lastModifiedBy>
  <dcterms:created xsi:type="dcterms:W3CDTF">2016-10-18T13:13:19Z</dcterms:created>
  <dcterms:modified xsi:type="dcterms:W3CDTF">2022-07-18T12:36:37Z</dcterms:modified>
</cp:coreProperties>
</file>